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Файлообменник\Администрация\Бухгалтерия\Осолодкина\Личное\БЮДЖЕТ\ПРОГРАММЫ ПОДПРОГРАММЫ\Программы  2022-2024\Отчеты за 2023 год по исполнению программ\"/>
    </mc:Choice>
  </mc:AlternateContent>
  <xr:revisionPtr revIDLastSave="0" documentId="13_ncr:1_{5EA5AFB4-FE46-4052-AF34-681A81238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2" i="1"/>
  <c r="J25" i="1"/>
  <c r="J22" i="1"/>
  <c r="G22" i="1"/>
  <c r="I20" i="1"/>
  <c r="K20" i="1"/>
  <c r="K17" i="1"/>
  <c r="J20" i="1"/>
  <c r="J17" i="1"/>
  <c r="I17" i="1"/>
  <c r="E25" i="1"/>
  <c r="J15" i="1"/>
  <c r="I12" i="1"/>
  <c r="K15" i="1"/>
  <c r="E12" i="1"/>
  <c r="E17" i="1" l="1"/>
  <c r="E22" i="1" s="1"/>
  <c r="G17" i="1"/>
  <c r="J12" i="1"/>
  <c r="G12" i="1"/>
  <c r="I22" i="1" l="1"/>
  <c r="I25" i="1"/>
  <c r="K12" i="1"/>
  <c r="G25" i="1" l="1"/>
</calcChain>
</file>

<file path=xl/sharedStrings.xml><?xml version="1.0" encoding="utf-8"?>
<sst xmlns="http://schemas.openxmlformats.org/spreadsheetml/2006/main" count="53" uniqueCount="42">
  <si>
    <t>ОТЧЕТ</t>
  </si>
  <si>
    <t>о ходе исполнения муниципальной программы (комплексной программы)</t>
  </si>
  <si>
    <t>(наименование муниципальной программы, комплексной программы)</t>
  </si>
  <si>
    <t>№ п/п</t>
  </si>
  <si>
    <t>Программные</t>
  </si>
  <si>
    <t>мероприятия</t>
  </si>
  <si>
    <t>Объемы и источники финансирования (рублей)</t>
  </si>
  <si>
    <t>Ответственные исполнители, соисполнители, участники (перечень организаций, участвующих</t>
  </si>
  <si>
    <t>в реализации основных мероприятий)    &lt;2&gt;</t>
  </si>
  <si>
    <t>Источник финансирования</t>
  </si>
  <si>
    <t>&lt;1&gt;</t>
  </si>
  <si>
    <t xml:space="preserve">Утвержденный план </t>
  </si>
  <si>
    <t>Объем финансирования в соответствии с действующей редакцией муниципальной (комплексной) программы</t>
  </si>
  <si>
    <t>Кассовое исполнение</t>
  </si>
  <si>
    <r>
      <t xml:space="preserve">Степень освоения средств (%) </t>
    </r>
    <r>
      <rPr>
        <sz val="9"/>
        <color theme="1"/>
        <rFont val="Times New Roman"/>
        <family val="1"/>
        <charset val="204"/>
      </rPr>
      <t>(гр. 6 /</t>
    </r>
  </si>
  <si>
    <t xml:space="preserve"> гр. 4 *100%)</t>
  </si>
  <si>
    <t>Степень освоения средств (%)</t>
  </si>
  <si>
    <t>(гр. 6 /</t>
  </si>
  <si>
    <t xml:space="preserve"> гр. 5 *100%)</t>
  </si>
  <si>
    <t>1.</t>
  </si>
  <si>
    <t>Всего</t>
  </si>
  <si>
    <t>ОБ</t>
  </si>
  <si>
    <t>ФБ</t>
  </si>
  <si>
    <t>МБ</t>
  </si>
  <si>
    <t>ВБС</t>
  </si>
  <si>
    <t>Итого по программе</t>
  </si>
  <si>
    <r>
      <t xml:space="preserve">     &lt;1&gt;  -</t>
    </r>
    <r>
      <rPr>
        <sz val="8"/>
        <color theme="1"/>
        <rFont val="Times New Roman"/>
        <family val="1"/>
        <charset val="204"/>
      </rPr>
      <t>-</t>
    </r>
    <r>
      <rPr>
        <vertAlign val="superscript"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ФБ - федеральный бюджет;</t>
    </r>
  </si>
  <si>
    <t xml:space="preserve">         - ОБ - областной бюджет;</t>
  </si>
  <si>
    <t xml:space="preserve">         - МБ - местный бюджет;</t>
  </si>
  <si>
    <t xml:space="preserve">         - ВБС - внебюджетные средства;</t>
  </si>
  <si>
    <r>
      <t xml:space="preserve">     &lt;2&gt;   </t>
    </r>
    <r>
      <rPr>
        <sz val="8"/>
        <color theme="1"/>
        <rFont val="Times New Roman"/>
        <family val="1"/>
        <charset val="204"/>
      </rPr>
      <t>в случае, если организация определяется на основании конкурсных процедур, в графе указывается «конкурсный отбор»;</t>
    </r>
  </si>
  <si>
    <r>
      <t xml:space="preserve">     &lt;3&gt;   </t>
    </r>
    <r>
      <rPr>
        <sz val="8"/>
        <color theme="1"/>
        <rFont val="Times New Roman"/>
        <family val="1"/>
        <charset val="204"/>
      </rPr>
      <t>указываются причины неисполнения мероприятия при формировании годового отчета.</t>
    </r>
  </si>
  <si>
    <t>________________________</t>
  </si>
  <si>
    <t>МКУ "Агенство по развитию и обслуживанию территории"</t>
  </si>
  <si>
    <t>2.</t>
  </si>
  <si>
    <t>«Устройство наружного освещения муниципального образования «Новодевяткинское сельское поселение»  Всеволожского муниципального района Ленинградской области на 2022-2024 годы»</t>
  </si>
  <si>
    <t>Обслуживание электрических сетей</t>
  </si>
  <si>
    <t>Ремонт и замена осветительного оборудования, вышедшего из строя, устройство новых линий освещения</t>
  </si>
  <si>
    <t>за отчетный 2023 год</t>
  </si>
  <si>
    <r>
      <t xml:space="preserve">Причины неисполнения мероприятия </t>
    </r>
    <r>
      <rPr>
        <vertAlign val="superscript"/>
        <sz val="9"/>
        <color theme="1"/>
        <rFont val="Times New Roman"/>
        <family val="1"/>
        <charset val="204"/>
      </rPr>
      <t>&lt;3&gt;</t>
    </r>
  </si>
  <si>
    <t>Меропряития исполнены в полном объеме,  оплачены в соответствии с объемом финансирования</t>
  </si>
  <si>
    <t>Меропряития исполнены в полном объеме по фактической потребности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</si>
</sst>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vertAlign val="superscript"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0" fillId="0" borderId="0" xfId="0"/>
    <xf numFmtId="0" fontId="8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10" fontId="6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43" fontId="5" fillId="0" borderId="6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6" fillId="0" borderId="4" xfId="1" applyFont="1" applyBorder="1" applyAlignment="1">
      <alignment vertical="center" wrapText="1"/>
    </xf>
    <xf numFmtId="43" fontId="6" fillId="0" borderId="5" xfId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43" fontId="6" fillId="0" borderId="4" xfId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8" xfId="1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/>
    </xf>
    <xf numFmtId="43" fontId="5" fillId="0" borderId="8" xfId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6" fillId="0" borderId="9" xfId="1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6"/>
  <sheetViews>
    <sheetView tabSelected="1" workbookViewId="0">
      <selection activeCell="J8" sqref="J8"/>
    </sheetView>
  </sheetViews>
  <sheetFormatPr defaultRowHeight="15" x14ac:dyDescent="0.25"/>
  <cols>
    <col min="2" max="2" width="24.85546875" customWidth="1"/>
    <col min="6" max="6" width="7" customWidth="1"/>
    <col min="8" max="8" width="5.5703125" customWidth="1"/>
    <col min="9" max="9" width="12.85546875" customWidth="1"/>
    <col min="10" max="10" width="12" customWidth="1"/>
    <col min="11" max="11" width="13.140625" customWidth="1"/>
    <col min="12" max="12" width="21.5703125" customWidth="1"/>
    <col min="13" max="13" width="18.140625" customWidth="1"/>
  </cols>
  <sheetData>
    <row r="1" spans="1:77" ht="15.75" x14ac:dyDescent="0.25">
      <c r="A1" s="18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77" ht="15.75" x14ac:dyDescent="0.25">
      <c r="A2" s="18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77" ht="30.6" customHeight="1" x14ac:dyDescent="0.25">
      <c r="A3" s="5"/>
      <c r="B3" s="6"/>
      <c r="C3" s="17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77" ht="18.75" x14ac:dyDescent="0.25">
      <c r="A4" s="19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77" ht="15.75" x14ac:dyDescent="0.25">
      <c r="A5" s="20" t="s">
        <v>38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77" ht="15.75" x14ac:dyDescent="0.25">
      <c r="A6" s="2"/>
    </row>
    <row r="7" spans="1:77" ht="60" x14ac:dyDescent="0.25">
      <c r="A7" s="48" t="s">
        <v>3</v>
      </c>
      <c r="B7" s="64" t="s">
        <v>4</v>
      </c>
      <c r="C7" s="48"/>
      <c r="D7" s="48"/>
      <c r="E7" s="48" t="s">
        <v>6</v>
      </c>
      <c r="F7" s="48"/>
      <c r="G7" s="48"/>
      <c r="H7" s="48"/>
      <c r="I7" s="48"/>
      <c r="J7" s="48"/>
      <c r="K7" s="48"/>
      <c r="L7" s="65" t="s">
        <v>7</v>
      </c>
      <c r="M7" s="48" t="s">
        <v>39</v>
      </c>
    </row>
    <row r="8" spans="1:77" ht="43.5" customHeight="1" x14ac:dyDescent="0.25">
      <c r="A8" s="48"/>
      <c r="B8" s="64" t="s">
        <v>5</v>
      </c>
      <c r="C8" s="66" t="s">
        <v>9</v>
      </c>
      <c r="D8" s="66"/>
      <c r="E8" s="48" t="s">
        <v>11</v>
      </c>
      <c r="F8" s="48"/>
      <c r="G8" s="48" t="s">
        <v>12</v>
      </c>
      <c r="H8" s="48"/>
      <c r="I8" s="48" t="s">
        <v>13</v>
      </c>
      <c r="J8" s="65" t="s">
        <v>14</v>
      </c>
      <c r="K8" s="65" t="s">
        <v>16</v>
      </c>
      <c r="L8" s="65" t="s">
        <v>8</v>
      </c>
      <c r="M8" s="48"/>
    </row>
    <row r="9" spans="1:77" x14ac:dyDescent="0.25">
      <c r="A9" s="48"/>
      <c r="B9" s="67"/>
      <c r="C9" s="66" t="s">
        <v>10</v>
      </c>
      <c r="D9" s="66"/>
      <c r="E9" s="48"/>
      <c r="F9" s="48"/>
      <c r="G9" s="48"/>
      <c r="H9" s="48"/>
      <c r="I9" s="48"/>
      <c r="J9" s="64" t="s">
        <v>15</v>
      </c>
      <c r="K9" s="64" t="s">
        <v>17</v>
      </c>
      <c r="L9" s="68"/>
      <c r="M9" s="48"/>
    </row>
    <row r="10" spans="1:77" ht="40.5" customHeight="1" x14ac:dyDescent="0.25">
      <c r="A10" s="48"/>
      <c r="B10" s="67"/>
      <c r="C10" s="69"/>
      <c r="D10" s="69"/>
      <c r="E10" s="48"/>
      <c r="F10" s="48"/>
      <c r="G10" s="48"/>
      <c r="H10" s="48"/>
      <c r="I10" s="48"/>
      <c r="J10" s="67"/>
      <c r="K10" s="64" t="s">
        <v>18</v>
      </c>
      <c r="L10" s="68"/>
      <c r="M10" s="48"/>
    </row>
    <row r="11" spans="1:77" x14ac:dyDescent="0.25">
      <c r="A11" s="65">
        <v>1</v>
      </c>
      <c r="B11" s="65">
        <v>2</v>
      </c>
      <c r="C11" s="48">
        <v>3</v>
      </c>
      <c r="D11" s="48"/>
      <c r="E11" s="48">
        <v>4</v>
      </c>
      <c r="F11" s="48"/>
      <c r="G11" s="48">
        <v>5</v>
      </c>
      <c r="H11" s="48"/>
      <c r="I11" s="65">
        <v>6</v>
      </c>
      <c r="J11" s="65">
        <v>7</v>
      </c>
      <c r="K11" s="65">
        <v>8</v>
      </c>
      <c r="L11" s="65">
        <v>9</v>
      </c>
      <c r="M11" s="65">
        <v>10</v>
      </c>
    </row>
    <row r="12" spans="1:77" ht="15" customHeight="1" x14ac:dyDescent="0.25">
      <c r="A12" s="48" t="s">
        <v>19</v>
      </c>
      <c r="B12" s="49" t="s">
        <v>36</v>
      </c>
      <c r="C12" s="48" t="s">
        <v>20</v>
      </c>
      <c r="D12" s="48"/>
      <c r="E12" s="50">
        <f>E15</f>
        <v>500500</v>
      </c>
      <c r="F12" s="50"/>
      <c r="G12" s="51">
        <f>E12</f>
        <v>500500</v>
      </c>
      <c r="H12" s="51"/>
      <c r="I12" s="52">
        <f>I15</f>
        <v>423500</v>
      </c>
      <c r="J12" s="53">
        <f>I12/E12</f>
        <v>0.84615384615384615</v>
      </c>
      <c r="K12" s="54">
        <f>I12/G12</f>
        <v>0.84615384615384615</v>
      </c>
      <c r="L12" s="48" t="s">
        <v>33</v>
      </c>
      <c r="M12" s="48" t="s">
        <v>40</v>
      </c>
    </row>
    <row r="13" spans="1:77" x14ac:dyDescent="0.25">
      <c r="A13" s="48"/>
      <c r="B13" s="49"/>
      <c r="C13" s="48" t="s">
        <v>21</v>
      </c>
      <c r="D13" s="48"/>
      <c r="E13" s="50"/>
      <c r="F13" s="50"/>
      <c r="G13" s="51"/>
      <c r="H13" s="51"/>
      <c r="I13" s="52"/>
      <c r="J13" s="53"/>
      <c r="K13" s="54"/>
      <c r="L13" s="48"/>
      <c r="M13" s="48"/>
    </row>
    <row r="14" spans="1:77" ht="12.75" customHeight="1" x14ac:dyDescent="0.25">
      <c r="A14" s="48"/>
      <c r="B14" s="49"/>
      <c r="C14" s="48" t="s">
        <v>22</v>
      </c>
      <c r="D14" s="48"/>
      <c r="E14" s="50"/>
      <c r="F14" s="50"/>
      <c r="G14" s="51"/>
      <c r="H14" s="51"/>
      <c r="I14" s="52"/>
      <c r="J14" s="53"/>
      <c r="K14" s="54"/>
      <c r="L14" s="48"/>
      <c r="M14" s="48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x14ac:dyDescent="0.25">
      <c r="A15" s="48"/>
      <c r="B15" s="49"/>
      <c r="C15" s="48" t="s">
        <v>23</v>
      </c>
      <c r="D15" s="48"/>
      <c r="E15" s="50">
        <v>500500</v>
      </c>
      <c r="F15" s="50"/>
      <c r="G15" s="55">
        <v>423500</v>
      </c>
      <c r="H15" s="55"/>
      <c r="I15" s="52">
        <v>423500</v>
      </c>
      <c r="J15" s="53">
        <f>I15/E15</f>
        <v>0.84615384615384615</v>
      </c>
      <c r="K15" s="54">
        <f>I15/G15</f>
        <v>1</v>
      </c>
      <c r="L15" s="48"/>
      <c r="M15" s="48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</row>
    <row r="16" spans="1:77" s="8" customFormat="1" ht="16.5" customHeight="1" x14ac:dyDescent="0.25">
      <c r="A16" s="48"/>
      <c r="B16" s="49"/>
      <c r="C16" s="48" t="s">
        <v>24</v>
      </c>
      <c r="D16" s="48"/>
      <c r="E16" s="50"/>
      <c r="F16" s="50"/>
      <c r="G16" s="50"/>
      <c r="H16" s="50"/>
      <c r="I16" s="56"/>
      <c r="J16" s="53"/>
      <c r="K16" s="53"/>
      <c r="L16" s="48"/>
      <c r="M16" s="48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</row>
    <row r="17" spans="1:13" ht="15" customHeight="1" x14ac:dyDescent="0.25">
      <c r="A17" s="48" t="s">
        <v>34</v>
      </c>
      <c r="B17" s="49" t="s">
        <v>37</v>
      </c>
      <c r="C17" s="48" t="s">
        <v>20</v>
      </c>
      <c r="D17" s="48"/>
      <c r="E17" s="50">
        <f>E20</f>
        <v>6155550.79</v>
      </c>
      <c r="F17" s="50"/>
      <c r="G17" s="51">
        <f>G20</f>
        <v>6041960.2300000004</v>
      </c>
      <c r="H17" s="51"/>
      <c r="I17" s="52">
        <f>G17</f>
        <v>6041960.2300000004</v>
      </c>
      <c r="J17" s="53">
        <f>I17/E17</f>
        <v>0.98154664564143745</v>
      </c>
      <c r="K17" s="54">
        <f>I17/G17</f>
        <v>1</v>
      </c>
      <c r="L17" s="48" t="s">
        <v>33</v>
      </c>
      <c r="M17" s="48" t="s">
        <v>41</v>
      </c>
    </row>
    <row r="18" spans="1:13" x14ac:dyDescent="0.25">
      <c r="A18" s="48"/>
      <c r="B18" s="49"/>
      <c r="C18" s="48" t="s">
        <v>21</v>
      </c>
      <c r="D18" s="48"/>
      <c r="E18" s="50"/>
      <c r="F18" s="50"/>
      <c r="G18" s="51"/>
      <c r="H18" s="51"/>
      <c r="I18" s="52"/>
      <c r="J18" s="53"/>
      <c r="K18" s="54"/>
      <c r="L18" s="48"/>
      <c r="M18" s="48"/>
    </row>
    <row r="19" spans="1:13" x14ac:dyDescent="0.25">
      <c r="A19" s="48"/>
      <c r="B19" s="49"/>
      <c r="C19" s="48" t="s">
        <v>22</v>
      </c>
      <c r="D19" s="48"/>
      <c r="E19" s="50"/>
      <c r="F19" s="50"/>
      <c r="G19" s="51"/>
      <c r="H19" s="51"/>
      <c r="I19" s="52"/>
      <c r="J19" s="53"/>
      <c r="K19" s="54"/>
      <c r="L19" s="48"/>
      <c r="M19" s="48"/>
    </row>
    <row r="20" spans="1:13" x14ac:dyDescent="0.25">
      <c r="A20" s="48"/>
      <c r="B20" s="49"/>
      <c r="C20" s="48" t="s">
        <v>23</v>
      </c>
      <c r="D20" s="48"/>
      <c r="E20" s="50">
        <v>6155550.79</v>
      </c>
      <c r="F20" s="50"/>
      <c r="G20" s="51">
        <v>6041960.2300000004</v>
      </c>
      <c r="H20" s="51"/>
      <c r="I20" s="52">
        <f>G20</f>
        <v>6041960.2300000004</v>
      </c>
      <c r="J20" s="53">
        <f t="shared" ref="J18:J20" si="0">I20/E20</f>
        <v>0.98154664564143745</v>
      </c>
      <c r="K20" s="54">
        <f t="shared" ref="K18:K20" si="1">I20/G20</f>
        <v>1</v>
      </c>
      <c r="L20" s="48"/>
      <c r="M20" s="48"/>
    </row>
    <row r="21" spans="1:13" ht="17.25" customHeight="1" thickBot="1" x14ac:dyDescent="0.3">
      <c r="A21" s="57"/>
      <c r="B21" s="58"/>
      <c r="C21" s="57" t="s">
        <v>24</v>
      </c>
      <c r="D21" s="57"/>
      <c r="E21" s="59"/>
      <c r="F21" s="59"/>
      <c r="G21" s="60"/>
      <c r="H21" s="60"/>
      <c r="I21" s="61"/>
      <c r="J21" s="62"/>
      <c r="K21" s="63"/>
      <c r="L21" s="57"/>
      <c r="M21" s="57"/>
    </row>
    <row r="22" spans="1:13" ht="15.75" thickBot="1" x14ac:dyDescent="0.3">
      <c r="A22" s="30"/>
      <c r="B22" s="9" t="s">
        <v>25</v>
      </c>
      <c r="C22" s="12" t="s">
        <v>20</v>
      </c>
      <c r="D22" s="13"/>
      <c r="E22" s="38">
        <f>E12+E17</f>
        <v>6656050.79</v>
      </c>
      <c r="F22" s="39"/>
      <c r="G22" s="42">
        <f>G12+G17</f>
        <v>6542460.2300000004</v>
      </c>
      <c r="H22" s="43"/>
      <c r="I22" s="40">
        <f>G22</f>
        <v>6542460.2300000004</v>
      </c>
      <c r="J22" s="44">
        <f>I22/E22</f>
        <v>0.98293424080076774</v>
      </c>
      <c r="K22" s="46">
        <f>I22/G22</f>
        <v>1</v>
      </c>
      <c r="L22" s="33"/>
      <c r="M22" s="9"/>
    </row>
    <row r="23" spans="1:13" ht="15.75" thickBot="1" x14ac:dyDescent="0.3">
      <c r="A23" s="34"/>
      <c r="B23" s="10"/>
      <c r="C23" s="12" t="s">
        <v>21</v>
      </c>
      <c r="D23" s="13"/>
      <c r="E23" s="38"/>
      <c r="F23" s="39"/>
      <c r="G23" s="42"/>
      <c r="H23" s="43"/>
      <c r="I23" s="41"/>
      <c r="J23" s="45"/>
      <c r="K23" s="47"/>
      <c r="L23" s="35"/>
      <c r="M23" s="10"/>
    </row>
    <row r="24" spans="1:13" ht="15.75" thickBot="1" x14ac:dyDescent="0.3">
      <c r="A24" s="34"/>
      <c r="B24" s="10"/>
      <c r="C24" s="12" t="s">
        <v>22</v>
      </c>
      <c r="D24" s="13"/>
      <c r="E24" s="38"/>
      <c r="F24" s="39"/>
      <c r="G24" s="42"/>
      <c r="H24" s="43"/>
      <c r="I24" s="41"/>
      <c r="J24" s="45"/>
      <c r="K24" s="47"/>
      <c r="L24" s="35"/>
      <c r="M24" s="10"/>
    </row>
    <row r="25" spans="1:13" ht="15.75" thickBot="1" x14ac:dyDescent="0.3">
      <c r="A25" s="34"/>
      <c r="B25" s="10"/>
      <c r="C25" s="12" t="s">
        <v>23</v>
      </c>
      <c r="D25" s="13"/>
      <c r="E25" s="38">
        <f>E15+E20</f>
        <v>6656050.79</v>
      </c>
      <c r="F25" s="39"/>
      <c r="G25" s="42">
        <f>G22</f>
        <v>6542460.2300000004</v>
      </c>
      <c r="H25" s="43"/>
      <c r="I25" s="41">
        <f>I22</f>
        <v>6542460.2300000004</v>
      </c>
      <c r="J25" s="45">
        <f t="shared" ref="J23:J25" si="2">I25/E25</f>
        <v>0.98293424080076774</v>
      </c>
      <c r="K25" s="47">
        <f t="shared" ref="K23:K25" si="3">I25/G25</f>
        <v>1</v>
      </c>
      <c r="L25" s="35"/>
      <c r="M25" s="10"/>
    </row>
    <row r="26" spans="1:13" ht="15.75" thickBot="1" x14ac:dyDescent="0.3">
      <c r="A26" s="36"/>
      <c r="B26" s="11"/>
      <c r="C26" s="12" t="s">
        <v>24</v>
      </c>
      <c r="D26" s="13"/>
      <c r="E26" s="25"/>
      <c r="F26" s="26"/>
      <c r="G26" s="31"/>
      <c r="H26" s="32"/>
      <c r="I26" s="28"/>
      <c r="J26" s="27"/>
      <c r="K26" s="29"/>
      <c r="L26" s="37"/>
      <c r="M26" s="11"/>
    </row>
    <row r="27" spans="1:13" ht="15.75" x14ac:dyDescent="0.25">
      <c r="A27" s="21"/>
      <c r="B27" s="21"/>
      <c r="C27" s="7"/>
      <c r="D27" s="21"/>
      <c r="E27" s="21"/>
      <c r="F27" s="21"/>
      <c r="G27" s="21"/>
      <c r="H27" s="22"/>
      <c r="I27" s="22"/>
      <c r="J27" s="22"/>
      <c r="K27" s="22"/>
      <c r="L27" s="22"/>
      <c r="M27" s="22"/>
    </row>
    <row r="28" spans="1:13" x14ac:dyDescent="0.25">
      <c r="A28" s="16" t="s">
        <v>26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14" t="s">
        <v>27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5">
      <c r="A30" s="14" t="s">
        <v>28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 s="14" t="s">
        <v>29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16" t="s">
        <v>30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5">
      <c r="A33" s="16" t="s">
        <v>31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5">
      <c r="A34" s="3"/>
    </row>
    <row r="35" spans="1:13" x14ac:dyDescent="0.25">
      <c r="A35" s="4" t="s">
        <v>32</v>
      </c>
    </row>
    <row r="36" spans="1:13" ht="15.75" x14ac:dyDescent="0.25">
      <c r="A36" s="1"/>
    </row>
  </sheetData>
  <mergeCells count="85">
    <mergeCell ref="L12:L16"/>
    <mergeCell ref="L17:L21"/>
    <mergeCell ref="G17:H17"/>
    <mergeCell ref="G12:H12"/>
    <mergeCell ref="G13:H13"/>
    <mergeCell ref="G14:H14"/>
    <mergeCell ref="G15:H15"/>
    <mergeCell ref="G16:H16"/>
    <mergeCell ref="E17:F17"/>
    <mergeCell ref="E18:F18"/>
    <mergeCell ref="E19:F19"/>
    <mergeCell ref="E20:F20"/>
    <mergeCell ref="E21:F21"/>
    <mergeCell ref="C3:M3"/>
    <mergeCell ref="A1:M1"/>
    <mergeCell ref="A2:M2"/>
    <mergeCell ref="A4:M4"/>
    <mergeCell ref="A5:M5"/>
    <mergeCell ref="A28:M28"/>
    <mergeCell ref="A29:M29"/>
    <mergeCell ref="A27:B27"/>
    <mergeCell ref="D27:E27"/>
    <mergeCell ref="F27:G27"/>
    <mergeCell ref="H27:M27"/>
    <mergeCell ref="M22:M26"/>
    <mergeCell ref="C23:D23"/>
    <mergeCell ref="L22:L26"/>
    <mergeCell ref="C26:D26"/>
    <mergeCell ref="E26:F26"/>
    <mergeCell ref="G26:H26"/>
    <mergeCell ref="E23:F23"/>
    <mergeCell ref="G23:H23"/>
    <mergeCell ref="C19:D19"/>
    <mergeCell ref="C20:D20"/>
    <mergeCell ref="C21:D21"/>
    <mergeCell ref="C12:D12"/>
    <mergeCell ref="C13:D13"/>
    <mergeCell ref="A22:A26"/>
    <mergeCell ref="B22:B26"/>
    <mergeCell ref="C22:D22"/>
    <mergeCell ref="E22:F22"/>
    <mergeCell ref="G22:H22"/>
    <mergeCell ref="M12:M16"/>
    <mergeCell ref="A31:M31"/>
    <mergeCell ref="A32:M32"/>
    <mergeCell ref="A33:M33"/>
    <mergeCell ref="A30:M30"/>
    <mergeCell ref="C14:D14"/>
    <mergeCell ref="C15:D15"/>
    <mergeCell ref="C16:D16"/>
    <mergeCell ref="E16:F16"/>
    <mergeCell ref="E12:F12"/>
    <mergeCell ref="E13:F13"/>
    <mergeCell ref="E14:F14"/>
    <mergeCell ref="E15:F15"/>
    <mergeCell ref="M17:M21"/>
    <mergeCell ref="B12:B16"/>
    <mergeCell ref="A17:A21"/>
    <mergeCell ref="B17:B21"/>
    <mergeCell ref="A12:A16"/>
    <mergeCell ref="G21:H21"/>
    <mergeCell ref="C11:D11"/>
    <mergeCell ref="E11:F11"/>
    <mergeCell ref="G11:H11"/>
    <mergeCell ref="C24:D24"/>
    <mergeCell ref="E24:F24"/>
    <mergeCell ref="G24:H24"/>
    <mergeCell ref="C25:D25"/>
    <mergeCell ref="E25:F25"/>
    <mergeCell ref="G25:H25"/>
    <mergeCell ref="G18:H18"/>
    <mergeCell ref="G19:H19"/>
    <mergeCell ref="G20:H20"/>
    <mergeCell ref="C17:D17"/>
    <mergeCell ref="C18:D18"/>
    <mergeCell ref="A7:A10"/>
    <mergeCell ref="C7:D7"/>
    <mergeCell ref="E7:K7"/>
    <mergeCell ref="M7:M10"/>
    <mergeCell ref="C8:D8"/>
    <mergeCell ref="C9:D9"/>
    <mergeCell ref="C10:D10"/>
    <mergeCell ref="E8:F10"/>
    <mergeCell ref="G8:H10"/>
    <mergeCell ref="I8:I10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Осолодкина</cp:lastModifiedBy>
  <cp:lastPrinted>2023-03-15T06:47:27Z</cp:lastPrinted>
  <dcterms:created xsi:type="dcterms:W3CDTF">2023-03-15T06:44:15Z</dcterms:created>
  <dcterms:modified xsi:type="dcterms:W3CDTF">2024-08-27T07:59:49Z</dcterms:modified>
</cp:coreProperties>
</file>